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20" windowWidth="15450" windowHeight="10995" tabRatio="609" activeTab="0"/>
  </bookViews>
  <sheets>
    <sheet name="дод7" sheetId="1" r:id="rId1"/>
  </sheets>
  <definedNames>
    <definedName name="_ftn2" localSheetId="0">'дод7'!#REF!</definedName>
    <definedName name="_ftnref2" localSheetId="0">'дод7'!#REF!</definedName>
    <definedName name="_xlnm.Print_Titles" localSheetId="0">'дод7'!$11:$14</definedName>
    <definedName name="_xlnm.Print_Area" localSheetId="0">'дод7'!$A$1:$J$29</definedName>
  </definedNames>
  <calcPr fullCalcOnLoad="1"/>
</workbook>
</file>

<file path=xl/sharedStrings.xml><?xml version="1.0" encoding="utf-8"?>
<sst xmlns="http://schemas.openxmlformats.org/spreadsheetml/2006/main" count="46" uniqueCount="40">
  <si>
    <t xml:space="preserve">Всього видатків </t>
  </si>
  <si>
    <t>Секретар міської ради</t>
  </si>
  <si>
    <t>Погоджено:</t>
  </si>
  <si>
    <t>Начальник фінансового управління</t>
  </si>
  <si>
    <t>виконавчого комітету міської ради</t>
  </si>
  <si>
    <t>Код функціональної класифікації видатків та кредитування бюджету</t>
  </si>
  <si>
    <t>Додаток 6</t>
  </si>
  <si>
    <t xml:space="preserve">Код програмної класифікації видатків та кредитування місцевого бюджету 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</si>
  <si>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</si>
  <si>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місцевого бюджету / відповідального виконавця, найменування бюджетної програми/підпрограми згідно з Типовою програмною класифікацією видатків та кредитування місцевого бюджету</t>
  </si>
  <si>
    <t>Загальна тривалість будівництва(рік початку і завершення)</t>
  </si>
  <si>
    <t>Загальна вартісит будівництва, гривень</t>
  </si>
  <si>
    <t>Рівень виконання робіт на початок бюджетного періоду,%</t>
  </si>
  <si>
    <t>Рівень готовності об'єкта на кінець бюджетного періоду, %</t>
  </si>
  <si>
    <t>Валентина КРАВЧУК</t>
  </si>
  <si>
    <t>(код бюджету)</t>
  </si>
  <si>
    <t>Обсяг видатків бюджету розвитку, які спрямовуються на будівництво об’єкта у бюджетному періоді,гривень</t>
  </si>
  <si>
    <t>Найменування об'єкта будівництва/вид будівельних робіт, у тому числі проектні роботи</t>
  </si>
  <si>
    <t>Управління капітального будівництва виконавчого комітету Нетішинської міської ради (відповідальний виконавець)</t>
  </si>
  <si>
    <t>7321</t>
  </si>
  <si>
    <t>0443</t>
  </si>
  <si>
    <t xml:space="preserve"> -</t>
  </si>
  <si>
    <t>Іван РОМАНЮК</t>
  </si>
  <si>
    <t>Розподіл коштів бюджету розвитку на здійснення заходів із будівництва, реконструкції і реставрації, капітальний ремонт об’єктів виробничої, комунікаційної та соціальної інфраструктури за об’єктами у 2021 році</t>
  </si>
  <si>
    <t>Нетішинської міської ради VIIІ скликання</t>
  </si>
  <si>
    <t>грн</t>
  </si>
  <si>
    <t xml:space="preserve">"Про внесення змін до бюджету Нетішинської </t>
  </si>
  <si>
    <t>міської територіальної громади на 2021 рік"</t>
  </si>
  <si>
    <t>Управління капітального будівництва виконавчого комітету Нетішинської міської ради (головний розпорядник)</t>
  </si>
  <si>
    <t>Будівництво освітніх установ та закладів</t>
  </si>
  <si>
    <t>1021</t>
  </si>
  <si>
    <t>0921</t>
  </si>
  <si>
    <t>Надання загальної середньої освіти закладами загальної середньої освіти</t>
  </si>
  <si>
    <t>26.08.2021 № 12/</t>
  </si>
  <si>
    <t xml:space="preserve">Капітальний ремонт частини будівлі Нетішинської загальноосвітньої школи І-ІІІ № 2 (заміна існуючих заповнень віконних прорізів) по вул, Будівельників, 5 в м. Нетішин Хмельницької області </t>
  </si>
  <si>
    <t>2021-2023</t>
  </si>
  <si>
    <t xml:space="preserve">Нове будівництво закладу дошкільної освіти (ясла садок) по вул.Енергетиків, м.Нетішин Хмельницької області 
</t>
  </si>
  <si>
    <t>Експертиза проєкту по об'єкту: Капітальний ремонт частини будівлі (система блискавкозахисту) Нетішинської загальноосвітньої школи І-ІІІ ступенів № 1 по просп. Незалежності, 7 в м. Нетішин Хмельницької області</t>
  </si>
  <si>
    <t>Інженерні вишукання, своєчасного проходження експертизи проєктної документації об"єкту: "Нове будівництво спортивного майданчика зі штучним покриттям за адресою: Хмельницька область, м. Нетішин, просп. Незалежності, 7"</t>
  </si>
  <si>
    <t xml:space="preserve">до рішення дванадцятої сесії </t>
  </si>
</sst>
</file>

<file path=xl/styles.xml><?xml version="1.0" encoding="utf-8"?>
<styleSheet xmlns="http://schemas.openxmlformats.org/spreadsheetml/2006/main">
  <numFmts count="5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#,##0\ &quot;грн.&quot;;\-#,##0\ &quot;грн.&quot;"/>
    <numFmt numFmtId="197" formatCode="#,##0\ &quot;грн.&quot;;[Red]\-#,##0\ &quot;грн.&quot;"/>
    <numFmt numFmtId="198" formatCode="#,##0.00\ &quot;грн.&quot;;\-#,##0.00\ &quot;грн.&quot;"/>
    <numFmt numFmtId="199" formatCode="#,##0.00\ &quot;грн.&quot;;[Red]\-#,##0.00\ &quot;грн.&quot;"/>
    <numFmt numFmtId="200" formatCode="_-* #,##0\ &quot;грн.&quot;_-;\-* #,##0\ &quot;грн.&quot;_-;_-* &quot;-&quot;\ &quot;грн.&quot;_-;_-@_-"/>
    <numFmt numFmtId="201" formatCode="_-* #,##0\ _г_р_н_._-;\-* #,##0\ _г_р_н_._-;_-* &quot;-&quot;\ _г_р_н_._-;_-@_-"/>
    <numFmt numFmtId="202" formatCode="_-* #,##0.00\ &quot;грн.&quot;_-;\-* #,##0.00\ &quot;грн.&quot;_-;_-* &quot;-&quot;??\ &quot;грн.&quot;_-;_-@_-"/>
    <numFmt numFmtId="203" formatCode="_-* #,##0.00\ _г_р_н_._-;\-* #,##0.00\ _г_р_н_._-;_-* &quot;-&quot;??\ _г_р_н_._-;_-@_-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  <numFmt numFmtId="208" formatCode="0.0"/>
    <numFmt numFmtId="209" formatCode="#,##0.0"/>
  </numFmts>
  <fonts count="36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9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u val="single"/>
      <sz val="12"/>
      <name val="Times New Roman"/>
      <family val="1"/>
    </font>
    <font>
      <u val="single"/>
      <sz val="12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0" fontId="3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1" borderId="7" applyNumberFormat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/>
    </xf>
    <xf numFmtId="208" fontId="7" fillId="0" borderId="10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Alignment="1" applyProtection="1">
      <alignment horizontal="center" vertical="center" wrapText="1"/>
      <protection/>
    </xf>
    <xf numFmtId="0" fontId="1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Fill="1" applyAlignment="1">
      <alignment/>
    </xf>
    <xf numFmtId="0" fontId="10" fillId="0" borderId="0" xfId="0" applyFont="1" applyAlignment="1">
      <alignment horizontal="left"/>
    </xf>
    <xf numFmtId="0" fontId="16" fillId="0" borderId="0" xfId="0" applyFont="1" applyFill="1" applyAlignment="1">
      <alignment horizontal="center"/>
    </xf>
    <xf numFmtId="0" fontId="7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3" fontId="14" fillId="0" borderId="10" xfId="0" applyNumberFormat="1" applyFont="1" applyFill="1" applyBorder="1" applyAlignment="1">
      <alignment horizontal="center" vertical="center" wrapText="1"/>
    </xf>
    <xf numFmtId="9" fontId="14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/>
    </xf>
    <xf numFmtId="3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3" fontId="7" fillId="0" borderId="10" xfId="0" applyNumberFormat="1" applyFont="1" applyFill="1" applyBorder="1" applyAlignment="1">
      <alignment horizontal="right" vertical="center"/>
    </xf>
    <xf numFmtId="208" fontId="7" fillId="0" borderId="10" xfId="0" applyNumberFormat="1" applyFont="1" applyFill="1" applyBorder="1" applyAlignment="1">
      <alignment horizontal="center" vertical="center" wrapText="1"/>
    </xf>
    <xf numFmtId="209" fontId="15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wrapText="1"/>
    </xf>
    <xf numFmtId="0" fontId="0" fillId="0" borderId="0" xfId="0" applyFill="1" applyAlignment="1">
      <alignment/>
    </xf>
    <xf numFmtId="0" fontId="14" fillId="0" borderId="0" xfId="54" applyFont="1" applyFill="1">
      <alignment/>
      <protection/>
    </xf>
    <xf numFmtId="0" fontId="14" fillId="0" borderId="0" xfId="54" applyFont="1">
      <alignment/>
      <protection/>
    </xf>
    <xf numFmtId="3" fontId="7" fillId="0" borderId="10" xfId="0" applyNumberFormat="1" applyFont="1" applyFill="1" applyBorder="1" applyAlignment="1">
      <alignment horizontal="right" vertical="center" wrapText="1"/>
    </xf>
    <xf numFmtId="3" fontId="14" fillId="0" borderId="10" xfId="0" applyNumberFormat="1" applyFont="1" applyFill="1" applyBorder="1" applyAlignment="1">
      <alignment horizontal="right" vertical="center" wrapText="1"/>
    </xf>
    <xf numFmtId="10" fontId="14" fillId="0" borderId="10" xfId="0" applyNumberFormat="1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49" fontId="35" fillId="0" borderId="10" xfId="0" applyNumberFormat="1" applyFont="1" applyFill="1" applyBorder="1" applyAlignment="1">
      <alignment horizontal="center" vertical="center" wrapText="1"/>
    </xf>
    <xf numFmtId="0" fontId="35" fillId="0" borderId="10" xfId="53" applyNumberFormat="1" applyFont="1" applyBorder="1" applyAlignment="1">
      <alignment horizontal="center" vertical="center" wrapText="1"/>
      <protection/>
    </xf>
    <xf numFmtId="0" fontId="14" fillId="0" borderId="11" xfId="0" applyFont="1" applyBorder="1" applyAlignment="1">
      <alignment horizontal="left"/>
    </xf>
    <xf numFmtId="0" fontId="15" fillId="0" borderId="11" xfId="0" applyFont="1" applyBorder="1" applyAlignment="1">
      <alignment horizontal="left"/>
    </xf>
    <xf numFmtId="0" fontId="9" fillId="0" borderId="0" xfId="0" applyFont="1" applyFill="1" applyAlignment="1">
      <alignment horizontal="center" wrapText="1"/>
    </xf>
    <xf numFmtId="0" fontId="12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нига1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showZeros="0" tabSelected="1" view="pageBreakPreview" zoomScaleSheetLayoutView="100" zoomScalePageLayoutView="0" workbookViewId="0" topLeftCell="A1">
      <selection activeCell="E17" sqref="E17"/>
    </sheetView>
  </sheetViews>
  <sheetFormatPr defaultColWidth="9.125" defaultRowHeight="12.75"/>
  <cols>
    <col min="1" max="1" width="11.625" style="2" customWidth="1"/>
    <col min="2" max="2" width="8.875" style="2" customWidth="1"/>
    <col min="3" max="3" width="8.375" style="2" customWidth="1"/>
    <col min="4" max="4" width="34.875" style="2" customWidth="1"/>
    <col min="5" max="5" width="60.875" style="2" customWidth="1"/>
    <col min="6" max="6" width="14.375" style="2" customWidth="1"/>
    <col min="7" max="7" width="13.00390625" style="2" customWidth="1"/>
    <col min="8" max="8" width="10.25390625" style="2" customWidth="1"/>
    <col min="9" max="9" width="13.75390625" style="2" customWidth="1"/>
    <col min="10" max="10" width="11.875" style="2" customWidth="1"/>
    <col min="11" max="11" width="11.75390625" style="2" bestFit="1" customWidth="1"/>
    <col min="12" max="16384" width="9.125" style="2" customWidth="1"/>
  </cols>
  <sheetData>
    <row r="1" spans="6:10" ht="18.75">
      <c r="F1" s="27" t="s">
        <v>6</v>
      </c>
      <c r="G1" s="7"/>
      <c r="H1" s="7"/>
      <c r="I1" s="6"/>
      <c r="J1" s="6"/>
    </row>
    <row r="2" spans="6:10" ht="18.75">
      <c r="F2" s="28" t="s">
        <v>39</v>
      </c>
      <c r="G2" s="7"/>
      <c r="H2" s="7"/>
      <c r="I2" s="6"/>
      <c r="J2" s="6"/>
    </row>
    <row r="3" spans="6:10" ht="18.75">
      <c r="F3" s="28" t="s">
        <v>24</v>
      </c>
      <c r="G3" s="7"/>
      <c r="H3" s="7"/>
      <c r="I3" s="6"/>
      <c r="J3" s="6"/>
    </row>
    <row r="4" spans="6:11" ht="18.75">
      <c r="F4" s="28" t="s">
        <v>26</v>
      </c>
      <c r="G4" s="7"/>
      <c r="H4" s="7"/>
      <c r="I4" s="5"/>
      <c r="J4" s="5"/>
      <c r="K4" s="5"/>
    </row>
    <row r="5" spans="6:11" ht="18.75">
      <c r="F5" s="28" t="s">
        <v>27</v>
      </c>
      <c r="G5" s="7"/>
      <c r="H5" s="7"/>
      <c r="I5" s="5"/>
      <c r="J5" s="5"/>
      <c r="K5" s="5"/>
    </row>
    <row r="6" spans="6:11" ht="18.75">
      <c r="F6" s="28" t="s">
        <v>33</v>
      </c>
      <c r="G6" s="7"/>
      <c r="H6" s="7"/>
      <c r="I6" s="6"/>
      <c r="J6" s="6"/>
      <c r="K6" s="5"/>
    </row>
    <row r="7" spans="6:11" ht="9" customHeight="1">
      <c r="F7" s="7"/>
      <c r="G7" s="7"/>
      <c r="H7" s="7"/>
      <c r="I7" s="6"/>
      <c r="J7" s="6"/>
      <c r="K7" s="5"/>
    </row>
    <row r="8" spans="1:10" ht="39" customHeight="1">
      <c r="A8" s="37" t="s">
        <v>23</v>
      </c>
      <c r="B8" s="37"/>
      <c r="C8" s="37"/>
      <c r="D8" s="37"/>
      <c r="E8" s="37"/>
      <c r="F8" s="37"/>
      <c r="G8" s="37"/>
      <c r="H8" s="37"/>
      <c r="I8" s="37"/>
      <c r="J8" s="37"/>
    </row>
    <row r="9" spans="1:10" ht="15.75">
      <c r="A9" s="38">
        <v>22546000000</v>
      </c>
      <c r="B9" s="39"/>
      <c r="C9" s="25"/>
      <c r="D9" s="25"/>
      <c r="E9" s="25"/>
      <c r="F9" s="25"/>
      <c r="G9" s="25"/>
      <c r="H9" s="25"/>
      <c r="I9" s="25"/>
      <c r="J9" s="25"/>
    </row>
    <row r="10" spans="1:10" ht="15.75">
      <c r="A10" s="35" t="s">
        <v>15</v>
      </c>
      <c r="B10" s="36"/>
      <c r="J10" s="26" t="s">
        <v>25</v>
      </c>
    </row>
    <row r="11" spans="1:10" ht="12.75" customHeight="1">
      <c r="A11" s="40" t="s">
        <v>7</v>
      </c>
      <c r="B11" s="43" t="s">
        <v>8</v>
      </c>
      <c r="C11" s="40" t="s">
        <v>5</v>
      </c>
      <c r="D11" s="40" t="s">
        <v>9</v>
      </c>
      <c r="E11" s="43" t="s">
        <v>17</v>
      </c>
      <c r="F11" s="43" t="s">
        <v>10</v>
      </c>
      <c r="G11" s="40" t="s">
        <v>11</v>
      </c>
      <c r="H11" s="40" t="s">
        <v>12</v>
      </c>
      <c r="I11" s="43" t="s">
        <v>16</v>
      </c>
      <c r="J11" s="43" t="s">
        <v>13</v>
      </c>
    </row>
    <row r="12" spans="1:10" ht="36.75" customHeight="1">
      <c r="A12" s="41"/>
      <c r="B12" s="43"/>
      <c r="C12" s="41"/>
      <c r="D12" s="41"/>
      <c r="E12" s="43"/>
      <c r="F12" s="43"/>
      <c r="G12" s="41"/>
      <c r="H12" s="44"/>
      <c r="I12" s="43"/>
      <c r="J12" s="43"/>
    </row>
    <row r="13" spans="1:10" ht="12.75" customHeight="1">
      <c r="A13" s="41"/>
      <c r="B13" s="43"/>
      <c r="C13" s="41"/>
      <c r="D13" s="41"/>
      <c r="E13" s="43"/>
      <c r="F13" s="43"/>
      <c r="G13" s="41"/>
      <c r="H13" s="44"/>
      <c r="I13" s="43"/>
      <c r="J13" s="43"/>
    </row>
    <row r="14" spans="1:10" ht="70.5" customHeight="1">
      <c r="A14" s="42"/>
      <c r="B14" s="43"/>
      <c r="C14" s="42"/>
      <c r="D14" s="42"/>
      <c r="E14" s="43"/>
      <c r="F14" s="43"/>
      <c r="G14" s="42"/>
      <c r="H14" s="45"/>
      <c r="I14" s="43"/>
      <c r="J14" s="43"/>
    </row>
    <row r="15" spans="1:10" s="24" customFormat="1" ht="12.75">
      <c r="A15" s="1">
        <v>1</v>
      </c>
      <c r="B15" s="1">
        <v>2</v>
      </c>
      <c r="C15" s="1">
        <v>3</v>
      </c>
      <c r="D15" s="1">
        <v>4</v>
      </c>
      <c r="E15" s="1">
        <v>5</v>
      </c>
      <c r="F15" s="1">
        <v>6</v>
      </c>
      <c r="G15" s="1">
        <v>7</v>
      </c>
      <c r="H15" s="1">
        <v>8</v>
      </c>
      <c r="I15" s="1">
        <v>9</v>
      </c>
      <c r="J15" s="1">
        <v>10</v>
      </c>
    </row>
    <row r="16" spans="1:10" s="10" customFormat="1" ht="63">
      <c r="A16" s="11">
        <v>1500000</v>
      </c>
      <c r="B16" s="12"/>
      <c r="C16" s="12"/>
      <c r="D16" s="11" t="s">
        <v>28</v>
      </c>
      <c r="E16" s="11"/>
      <c r="F16" s="11"/>
      <c r="G16" s="18"/>
      <c r="H16" s="11"/>
      <c r="I16" s="29">
        <f>SUM(I17)</f>
        <v>2452943.58</v>
      </c>
      <c r="J16" s="11"/>
    </row>
    <row r="17" spans="1:11" s="24" customFormat="1" ht="63" customHeight="1">
      <c r="A17" s="11">
        <v>1510000</v>
      </c>
      <c r="B17" s="13"/>
      <c r="C17" s="13"/>
      <c r="D17" s="14" t="s">
        <v>18</v>
      </c>
      <c r="E17" s="14"/>
      <c r="F17" s="14"/>
      <c r="G17" s="15"/>
      <c r="H17" s="14"/>
      <c r="I17" s="30">
        <f>SUM(I18:I21)</f>
        <v>2452943.58</v>
      </c>
      <c r="J17" s="14"/>
      <c r="K17" s="23"/>
    </row>
    <row r="18" spans="1:11" s="24" customFormat="1" ht="63" customHeight="1">
      <c r="A18" s="32">
        <v>1511021</v>
      </c>
      <c r="B18" s="33" t="s">
        <v>30</v>
      </c>
      <c r="C18" s="33" t="s">
        <v>31</v>
      </c>
      <c r="D18" s="32" t="s">
        <v>32</v>
      </c>
      <c r="E18" s="34" t="s">
        <v>37</v>
      </c>
      <c r="F18" s="14">
        <v>2021</v>
      </c>
      <c r="G18" s="30">
        <v>271.58</v>
      </c>
      <c r="H18" s="14" t="s">
        <v>21</v>
      </c>
      <c r="I18" s="30">
        <v>271.58</v>
      </c>
      <c r="J18" s="16">
        <f>SUM((I18/G18)*100%)</f>
        <v>1</v>
      </c>
      <c r="K18" s="23"/>
    </row>
    <row r="19" spans="1:11" s="24" customFormat="1" ht="63.75" customHeight="1">
      <c r="A19" s="32">
        <v>1517321</v>
      </c>
      <c r="B19" s="33" t="s">
        <v>19</v>
      </c>
      <c r="C19" s="33" t="s">
        <v>20</v>
      </c>
      <c r="D19" s="32" t="s">
        <v>29</v>
      </c>
      <c r="E19" s="32" t="s">
        <v>34</v>
      </c>
      <c r="F19" s="14">
        <v>2021</v>
      </c>
      <c r="G19" s="15">
        <v>2436485</v>
      </c>
      <c r="H19" s="16">
        <v>0.01</v>
      </c>
      <c r="I19" s="30">
        <v>2377040</v>
      </c>
      <c r="J19" s="16">
        <v>1</v>
      </c>
      <c r="K19" s="23"/>
    </row>
    <row r="20" spans="1:11" s="24" customFormat="1" ht="67.5" customHeight="1">
      <c r="A20" s="32">
        <v>1517321</v>
      </c>
      <c r="B20" s="33" t="s">
        <v>19</v>
      </c>
      <c r="C20" s="33" t="s">
        <v>20</v>
      </c>
      <c r="D20" s="32" t="s">
        <v>29</v>
      </c>
      <c r="E20" s="32" t="s">
        <v>38</v>
      </c>
      <c r="F20" s="14">
        <v>2021</v>
      </c>
      <c r="G20" s="15">
        <v>25632</v>
      </c>
      <c r="H20" s="14">
        <v>0</v>
      </c>
      <c r="I20" s="30">
        <v>25632</v>
      </c>
      <c r="J20" s="16">
        <v>1</v>
      </c>
      <c r="K20" s="23"/>
    </row>
    <row r="21" spans="1:11" s="24" customFormat="1" ht="55.5" customHeight="1">
      <c r="A21" s="32">
        <v>1517321</v>
      </c>
      <c r="B21" s="33" t="s">
        <v>19</v>
      </c>
      <c r="C21" s="33" t="s">
        <v>20</v>
      </c>
      <c r="D21" s="32" t="s">
        <v>29</v>
      </c>
      <c r="E21" s="32" t="s">
        <v>36</v>
      </c>
      <c r="F21" s="14" t="s">
        <v>35</v>
      </c>
      <c r="G21" s="15">
        <v>72400526</v>
      </c>
      <c r="H21" s="16">
        <v>0.01</v>
      </c>
      <c r="I21" s="30">
        <v>50000</v>
      </c>
      <c r="J21" s="31">
        <v>0.011</v>
      </c>
      <c r="K21" s="23"/>
    </row>
    <row r="22" spans="1:11" ht="26.25" customHeight="1">
      <c r="A22" s="3"/>
      <c r="B22" s="3"/>
      <c r="C22" s="3"/>
      <c r="D22" s="19" t="s">
        <v>0</v>
      </c>
      <c r="E22" s="17"/>
      <c r="F22" s="4"/>
      <c r="G22" s="4"/>
      <c r="H22" s="4"/>
      <c r="I22" s="20">
        <f>SUM(I16)</f>
        <v>2452943.58</v>
      </c>
      <c r="J22" s="21"/>
      <c r="K22" s="22"/>
    </row>
    <row r="23" ht="7.5" customHeight="1"/>
    <row r="24" spans="1:10" s="8" customFormat="1" ht="18.75">
      <c r="A24" s="9" t="s">
        <v>1</v>
      </c>
      <c r="B24" s="9"/>
      <c r="C24" s="9"/>
      <c r="D24" s="7"/>
      <c r="E24" s="7"/>
      <c r="F24" s="7"/>
      <c r="G24" s="7"/>
      <c r="H24" s="7"/>
      <c r="I24" s="7" t="s">
        <v>22</v>
      </c>
      <c r="J24" s="9"/>
    </row>
    <row r="25" spans="1:10" s="8" customFormat="1" ht="5.25" customHeight="1">
      <c r="A25" s="9"/>
      <c r="B25" s="9"/>
      <c r="C25" s="9"/>
      <c r="D25" s="7"/>
      <c r="E25" s="7"/>
      <c r="F25" s="7"/>
      <c r="G25" s="7"/>
      <c r="H25" s="7"/>
      <c r="I25" s="7"/>
      <c r="J25" s="9"/>
    </row>
    <row r="26" spans="1:10" s="8" customFormat="1" ht="18.75" hidden="1">
      <c r="A26" s="7"/>
      <c r="B26" s="7"/>
      <c r="C26" s="7"/>
      <c r="D26" s="7"/>
      <c r="E26" s="7"/>
      <c r="F26" s="7"/>
      <c r="G26" s="7"/>
      <c r="H26" s="7"/>
      <c r="I26" s="7"/>
      <c r="J26" s="7"/>
    </row>
    <row r="27" spans="1:10" s="8" customFormat="1" ht="18.75">
      <c r="A27" s="7" t="s">
        <v>2</v>
      </c>
      <c r="B27" s="7"/>
      <c r="C27" s="7"/>
      <c r="D27" s="7"/>
      <c r="E27" s="7"/>
      <c r="F27" s="7"/>
      <c r="G27" s="7"/>
      <c r="H27" s="7"/>
      <c r="I27" s="7"/>
      <c r="J27" s="7"/>
    </row>
    <row r="28" spans="1:10" s="8" customFormat="1" ht="18.75">
      <c r="A28" s="7" t="s">
        <v>3</v>
      </c>
      <c r="B28" s="7"/>
      <c r="C28" s="7"/>
      <c r="D28" s="7"/>
      <c r="E28" s="7"/>
      <c r="F28" s="7"/>
      <c r="G28" s="7"/>
      <c r="H28" s="7"/>
      <c r="I28" s="7" t="s">
        <v>14</v>
      </c>
      <c r="J28" s="7"/>
    </row>
    <row r="29" spans="1:10" s="8" customFormat="1" ht="18.75">
      <c r="A29" s="7" t="s">
        <v>4</v>
      </c>
      <c r="B29" s="7"/>
      <c r="C29" s="7"/>
      <c r="D29" s="7"/>
      <c r="E29" s="7"/>
      <c r="F29" s="7"/>
      <c r="G29" s="7"/>
      <c r="H29" s="7"/>
      <c r="I29" s="7"/>
      <c r="J29" s="7"/>
    </row>
  </sheetData>
  <sheetProtection/>
  <mergeCells count="13">
    <mergeCell ref="H11:H14"/>
    <mergeCell ref="J11:J14"/>
    <mergeCell ref="I11:I14"/>
    <mergeCell ref="A10:B10"/>
    <mergeCell ref="A8:J8"/>
    <mergeCell ref="A9:B9"/>
    <mergeCell ref="G11:G14"/>
    <mergeCell ref="A11:A14"/>
    <mergeCell ref="D11:D14"/>
    <mergeCell ref="E11:E14"/>
    <mergeCell ref="F11:F14"/>
    <mergeCell ref="C11:C14"/>
    <mergeCell ref="B11:B14"/>
  </mergeCells>
  <printOptions/>
  <pageMargins left="0.7874015748031497" right="0.7874015748031497" top="1.1811023622047245" bottom="0.3937007874015748" header="0.2755905511811024" footer="0.1968503937007874"/>
  <pageSetup fitToHeight="8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Вершков</dc:creator>
  <cp:keywords/>
  <dc:description/>
  <cp:lastModifiedBy>Depviddil</cp:lastModifiedBy>
  <cp:lastPrinted>2021-08-12T11:13:29Z</cp:lastPrinted>
  <dcterms:created xsi:type="dcterms:W3CDTF">2010-12-11T08:40:46Z</dcterms:created>
  <dcterms:modified xsi:type="dcterms:W3CDTF">2021-08-12T11:13:33Z</dcterms:modified>
  <cp:category/>
  <cp:version/>
  <cp:contentType/>
  <cp:contentStatus/>
</cp:coreProperties>
</file>